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hn\Desktop\"/>
    </mc:Choice>
  </mc:AlternateContent>
  <bookViews>
    <workbookView xWindow="0" yWindow="0" windowWidth="16380" windowHeight="8190"/>
  </bookViews>
  <sheets>
    <sheet name="Sheet1" sheetId="1" r:id="rId1"/>
    <sheet name="Sheet2" sheetId="2" r:id="rId2"/>
    <sheet name="Sheet3" sheetId="3" r:id="rId3"/>
  </sheets>
  <definedNames>
    <definedName name="Excel_BuiltIn_Print_Area" localSheetId="1">NA()</definedName>
    <definedName name="Excel_BuiltIn_Print_Area" localSheetId="2">NA()</definedName>
    <definedName name="Excel_BuiltIn_Print_Area">NA()</definedName>
    <definedName name="Excel_BuiltIn_Print_Area_1">NA()</definedName>
    <definedName name="Excel_BuiltIn_Print_Area_2">NA()</definedName>
    <definedName name="Excel_BuiltIn_Sheet_Title" localSheetId="0">"Sheet1"</definedName>
    <definedName name="Excel_BuiltIn_Sheet_Title" localSheetId="1">"Sheet2"</definedName>
    <definedName name="Excel_BuiltIn_Sheet_Title" localSheetId="2">"Sheet3"</definedName>
    <definedName name="Excel_BuiltIn_Sheet_Title">"Sheet1"</definedName>
    <definedName name="Excel_BuiltIn_Sheet_Title_1">"Sheet2"</definedName>
    <definedName name="Excel_BuiltIn_Sheet_Title_2">"Sheet3"</definedName>
  </definedNames>
  <calcPr calcId="152511"/>
</workbook>
</file>

<file path=xl/calcChain.xml><?xml version="1.0" encoding="utf-8"?>
<calcChain xmlns="http://schemas.openxmlformats.org/spreadsheetml/2006/main">
  <c r="G7" i="1" l="1"/>
  <c r="U26" i="1"/>
  <c r="E28" i="1"/>
  <c r="F28" i="1"/>
  <c r="G28" i="1"/>
  <c r="M31" i="1"/>
  <c r="N31" i="1"/>
  <c r="O31" i="1"/>
  <c r="P31" i="1"/>
  <c r="Q31" i="1"/>
  <c r="R31" i="1"/>
  <c r="S31" i="1"/>
  <c r="T31" i="1"/>
  <c r="D29" i="1" l="1"/>
</calcChain>
</file>

<file path=xl/sharedStrings.xml><?xml version="1.0" encoding="utf-8"?>
<sst xmlns="http://schemas.openxmlformats.org/spreadsheetml/2006/main" count="58" uniqueCount="45">
  <si>
    <t>East and West Beckham Parish Council</t>
  </si>
  <si>
    <t>RECEIPTS</t>
  </si>
  <si>
    <t>PAYMENTS</t>
  </si>
  <si>
    <t>Date</t>
  </si>
  <si>
    <t>Item</t>
  </si>
  <si>
    <t>Prem A/C</t>
  </si>
  <si>
    <t>Scot. Wid.</t>
  </si>
  <si>
    <t>Total</t>
  </si>
  <si>
    <t>Ref.</t>
  </si>
  <si>
    <t xml:space="preserve">Subs </t>
  </si>
  <si>
    <t>Dons</t>
  </si>
  <si>
    <t>M`tence</t>
  </si>
  <si>
    <t>Misc</t>
  </si>
  <si>
    <t>VAT</t>
  </si>
  <si>
    <t>Balances b/fwd</t>
  </si>
  <si>
    <t>NALC (subscription)</t>
  </si>
  <si>
    <t>NNDC Precept</t>
  </si>
  <si>
    <t>Allotment rent</t>
  </si>
  <si>
    <t>Interest – Mar/Jun</t>
  </si>
  <si>
    <t>NPFA</t>
  </si>
  <si>
    <t>Interest</t>
  </si>
  <si>
    <t>S. Thirtle</t>
  </si>
  <si>
    <t>Community Account</t>
  </si>
  <si>
    <t>Premium account</t>
  </si>
  <si>
    <t>Scottish Widows</t>
  </si>
  <si>
    <t>RoSPA</t>
  </si>
  <si>
    <t>Sovreign Play</t>
  </si>
  <si>
    <t>Playing Fl</t>
  </si>
  <si>
    <t>Hall Solar</t>
  </si>
  <si>
    <r>
      <t xml:space="preserve">Donation </t>
    </r>
    <r>
      <rPr>
        <i/>
        <sz val="10"/>
        <rFont val="Arial"/>
        <family val="2"/>
      </rPr>
      <t>(Daffodils)</t>
    </r>
  </si>
  <si>
    <t>Clrk-exp.</t>
  </si>
  <si>
    <t>Clrk- salry</t>
  </si>
  <si>
    <r>
      <t xml:space="preserve">J. Stibbons </t>
    </r>
    <r>
      <rPr>
        <i/>
        <sz val="10"/>
        <rFont val="Arial"/>
        <family val="2"/>
      </rPr>
      <t>(April-July)</t>
    </r>
  </si>
  <si>
    <r>
      <t>J. Stibbons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(Aug-Oct)</t>
    </r>
  </si>
  <si>
    <t>Bodham Village Hall</t>
  </si>
  <si>
    <t>Zurich Insurance</t>
  </si>
  <si>
    <r>
      <t>J. Stibbons</t>
    </r>
    <r>
      <rPr>
        <i/>
        <sz val="12"/>
        <rFont val="Arial"/>
        <family val="2"/>
      </rPr>
      <t xml:space="preserve"> </t>
    </r>
    <r>
      <rPr>
        <i/>
        <sz val="10"/>
        <rFont val="Arial"/>
        <family val="2"/>
      </rPr>
      <t>(Nov-Jan)</t>
    </r>
  </si>
  <si>
    <t>Pronto Print</t>
  </si>
  <si>
    <r>
      <t>J. Stibbons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(Feb-Apr)</t>
    </r>
  </si>
  <si>
    <t>HMRC (vat claim)</t>
  </si>
  <si>
    <t>`</t>
  </si>
  <si>
    <t>Year end balances</t>
  </si>
  <si>
    <t>Chq no</t>
  </si>
  <si>
    <t>2014-2015</t>
  </si>
  <si>
    <t>2014-15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</si>
</sst>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/d/yy"/>
    <numFmt numFmtId="165" formatCode="0.00;[Red]0.00"/>
    <numFmt numFmtId="166" formatCode="#,##0.00;[Red]#,##0.00"/>
    <numFmt numFmtId="167" formatCode="d\ mmm\ yy"/>
    <numFmt numFmtId="168" formatCode="#,###.00"/>
  </numFmts>
  <fonts count="13">
    <font>
      <sz val="12"/>
      <name val="Arial"/>
      <family val="2"/>
    </font>
    <font>
      <b/>
      <sz val="16"/>
      <name val="Arial"/>
      <family val="2"/>
    </font>
    <font>
      <b/>
      <u/>
      <sz val="16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sz val="10"/>
      <color indexed="8"/>
      <name val="Sans"/>
      <family val="2"/>
    </font>
    <font>
      <sz val="12"/>
      <color indexed="8"/>
      <name val="Sans"/>
      <family val="2"/>
    </font>
    <font>
      <b/>
      <sz val="10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sz val="12"/>
      <color indexed="8"/>
      <name val="Arial"/>
      <family val="2"/>
    </font>
    <font>
      <b/>
      <sz val="14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ck">
        <color indexed="63"/>
      </bottom>
      <diagonal/>
    </border>
    <border>
      <left/>
      <right/>
      <top style="thin">
        <color rgb="FF3C3C3C"/>
      </top>
      <bottom/>
      <diagonal/>
    </border>
    <border>
      <left style="thin">
        <color rgb="FF3C3C3C"/>
      </left>
      <right style="thin">
        <color rgb="FF3C3C3C"/>
      </right>
      <top style="thin">
        <color rgb="FF3C3C3C"/>
      </top>
      <bottom style="thin">
        <color rgb="FF3C3C3C"/>
      </bottom>
      <diagonal/>
    </border>
    <border>
      <left/>
      <right style="thin">
        <color rgb="FF3C3C3C"/>
      </right>
      <top style="thin">
        <color rgb="FF3C3C3C"/>
      </top>
      <bottom style="thin">
        <color rgb="FF3C3C3C"/>
      </bottom>
      <diagonal/>
    </border>
    <border>
      <left style="thin">
        <color rgb="FF3C3C3C"/>
      </left>
      <right style="thin">
        <color rgb="FF3C3C3C"/>
      </right>
      <top/>
      <bottom style="thin">
        <color rgb="FF3C3C3C"/>
      </bottom>
      <diagonal/>
    </border>
    <border>
      <left/>
      <right style="thin">
        <color rgb="FF3C3C3C"/>
      </right>
      <top/>
      <bottom style="thin">
        <color rgb="FF3C3C3C"/>
      </bottom>
      <diagonal/>
    </border>
    <border>
      <left style="thin">
        <color rgb="FF3C3C3C"/>
      </left>
      <right style="thin">
        <color rgb="FF3C3C3C"/>
      </right>
      <top/>
      <bottom style="thick">
        <color rgb="FF3C3C3C"/>
      </bottom>
      <diagonal/>
    </border>
    <border>
      <left/>
      <right style="thin">
        <color rgb="FF3C3C3C"/>
      </right>
      <top/>
      <bottom style="thick">
        <color rgb="FF3C3C3C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horizontal="center"/>
    </xf>
    <xf numFmtId="2" fontId="0" fillId="0" borderId="0" xfId="0" applyNumberFormat="1" applyFont="1" applyFill="1" applyBorder="1" applyAlignment="1" applyProtection="1"/>
    <xf numFmtId="1" fontId="0" fillId="0" borderId="0" xfId="0" applyNumberFormat="1" applyFont="1" applyFill="1" applyBorder="1" applyAlignment="1" applyProtection="1">
      <alignment horizontal="center"/>
    </xf>
    <xf numFmtId="165" fontId="0" fillId="0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center"/>
    </xf>
    <xf numFmtId="2" fontId="2" fillId="0" borderId="0" xfId="0" applyNumberFormat="1" applyFont="1" applyFill="1" applyBorder="1" applyAlignment="1" applyProtection="1">
      <alignment horizontal="center"/>
    </xf>
    <xf numFmtId="2" fontId="0" fillId="0" borderId="0" xfId="0" applyNumberFormat="1" applyFont="1" applyFill="1" applyBorder="1" applyAlignment="1" applyProtection="1">
      <alignment horizontal="center"/>
    </xf>
    <xf numFmtId="165" fontId="0" fillId="0" borderId="0" xfId="0" applyNumberFormat="1" applyFont="1" applyFill="1" applyBorder="1" applyAlignment="1" applyProtection="1">
      <alignment horizontal="center"/>
    </xf>
    <xf numFmtId="164" fontId="0" fillId="0" borderId="2" xfId="0" applyNumberFormat="1" applyFont="1" applyFill="1" applyBorder="1" applyAlignment="1" applyProtection="1">
      <alignment horizontal="center"/>
    </xf>
    <xf numFmtId="0" fontId="0" fillId="0" borderId="2" xfId="0" applyNumberFormat="1" applyFont="1" applyFill="1" applyBorder="1" applyAlignment="1" applyProtection="1">
      <alignment horizontal="center"/>
    </xf>
    <xf numFmtId="2" fontId="0" fillId="0" borderId="2" xfId="0" applyNumberFormat="1" applyFont="1" applyFill="1" applyBorder="1" applyAlignment="1" applyProtection="1">
      <alignment horizontal="center"/>
    </xf>
    <xf numFmtId="1" fontId="0" fillId="0" borderId="2" xfId="0" applyNumberFormat="1" applyFont="1" applyFill="1" applyBorder="1" applyAlignment="1" applyProtection="1">
      <alignment horizontal="center"/>
    </xf>
    <xf numFmtId="165" fontId="0" fillId="0" borderId="2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>
      <alignment horizontal="center"/>
    </xf>
    <xf numFmtId="15" fontId="0" fillId="0" borderId="1" xfId="0" applyNumberFormat="1" applyFont="1" applyFill="1" applyBorder="1" applyAlignment="1" applyProtection="1">
      <alignment horizontal="center"/>
    </xf>
    <xf numFmtId="166" fontId="0" fillId="0" borderId="1" xfId="0" applyNumberFormat="1" applyFont="1" applyFill="1" applyBorder="1" applyAlignment="1" applyProtection="1"/>
    <xf numFmtId="4" fontId="0" fillId="0" borderId="1" xfId="0" applyNumberFormat="1" applyFont="1" applyFill="1" applyBorder="1" applyAlignment="1" applyProtection="1"/>
    <xf numFmtId="1" fontId="0" fillId="0" borderId="1" xfId="0" applyNumberFormat="1" applyFont="1" applyFill="1" applyBorder="1" applyAlignment="1" applyProtection="1">
      <alignment horizontal="center"/>
    </xf>
    <xf numFmtId="2" fontId="0" fillId="0" borderId="1" xfId="0" applyNumberFormat="1" applyFont="1" applyFill="1" applyBorder="1" applyAlignment="1" applyProtection="1"/>
    <xf numFmtId="4" fontId="0" fillId="0" borderId="1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/>
    <xf numFmtId="0" fontId="6" fillId="0" borderId="3" xfId="0" applyNumberFormat="1" applyFont="1" applyFill="1" applyBorder="1" applyAlignment="1" applyProtection="1"/>
    <xf numFmtId="4" fontId="7" fillId="0" borderId="0" xfId="0" applyNumberFormat="1" applyFont="1" applyFill="1" applyBorder="1" applyAlignment="1" applyProtection="1"/>
    <xf numFmtId="168" fontId="0" fillId="0" borderId="1" xfId="0" applyNumberFormat="1" applyFont="1" applyFill="1" applyBorder="1" applyAlignment="1" applyProtection="1"/>
    <xf numFmtId="15" fontId="0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/>
    <xf numFmtId="166" fontId="0" fillId="0" borderId="0" xfId="0" applyNumberFormat="1" applyFont="1" applyFill="1" applyBorder="1" applyAlignment="1" applyProtection="1"/>
    <xf numFmtId="15" fontId="5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4" fontId="11" fillId="0" borderId="1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/>
    <xf numFmtId="0" fontId="0" fillId="0" borderId="5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>
      <alignment horizontal="center"/>
    </xf>
    <xf numFmtId="164" fontId="1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15" fontId="0" fillId="0" borderId="0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6" fontId="9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/>
    <xf numFmtId="166" fontId="0" fillId="0" borderId="6" xfId="0" applyNumberFormat="1" applyFont="1" applyFill="1" applyBorder="1" applyAlignment="1" applyProtection="1"/>
    <xf numFmtId="0" fontId="0" fillId="0" borderId="6" xfId="0" applyNumberFormat="1" applyFont="1" applyFill="1" applyBorder="1" applyAlignment="1" applyProtection="1"/>
    <xf numFmtId="15" fontId="0" fillId="0" borderId="6" xfId="0" applyNumberFormat="1" applyFont="1" applyFill="1" applyBorder="1" applyAlignment="1" applyProtection="1">
      <alignment horizontal="center"/>
    </xf>
    <xf numFmtId="1" fontId="0" fillId="0" borderId="6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4" fontId="0" fillId="0" borderId="6" xfId="0" applyNumberFormat="1" applyFont="1" applyFill="1" applyBorder="1" applyAlignment="1" applyProtection="1"/>
    <xf numFmtId="2" fontId="12" fillId="0" borderId="0" xfId="0" applyNumberFormat="1" applyFont="1" applyFill="1" applyBorder="1" applyAlignment="1" applyProtection="1"/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/>
    <xf numFmtId="164" fontId="2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7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15" fontId="0" fillId="0" borderId="8" xfId="0" applyNumberFormat="1" applyBorder="1"/>
    <xf numFmtId="0" fontId="0" fillId="0" borderId="9" xfId="0" applyBorder="1"/>
    <xf numFmtId="15" fontId="0" fillId="0" borderId="10" xfId="0" applyNumberFormat="1" applyBorder="1"/>
    <xf numFmtId="0" fontId="0" fillId="0" borderId="11" xfId="0" applyBorder="1"/>
    <xf numFmtId="166" fontId="0" fillId="0" borderId="11" xfId="0" applyNumberFormat="1" applyBorder="1"/>
    <xf numFmtId="167" fontId="0" fillId="0" borderId="10" xfId="0" applyNumberFormat="1" applyBorder="1"/>
    <xf numFmtId="15" fontId="0" fillId="0" borderId="12" xfId="0" applyNumberFormat="1" applyBorder="1"/>
    <xf numFmtId="166" fontId="0" fillId="0" borderId="13" xfId="0" applyNumberFormat="1" applyBorder="1"/>
    <xf numFmtId="0" fontId="0" fillId="0" borderId="13" xfId="0" applyBorder="1"/>
    <xf numFmtId="164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C3C3C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33"/>
  <sheetViews>
    <sheetView tabSelected="1" topLeftCell="A9" zoomScaleSheetLayoutView="10" workbookViewId="0">
      <selection activeCell="I3" sqref="I3:U26"/>
    </sheetView>
  </sheetViews>
  <sheetFormatPr defaultRowHeight="15"/>
  <cols>
    <col min="1" max="1" width="10.44140625" style="1" customWidth="1"/>
    <col min="2" max="2" width="15.44140625" style="1" customWidth="1"/>
    <col min="3" max="3" width="0.21875" style="1" customWidth="1"/>
    <col min="4" max="4" width="0.5546875" style="1" hidden="1" customWidth="1"/>
    <col min="5" max="5" width="9.33203125" style="1" hidden="1" customWidth="1"/>
    <col min="6" max="6" width="8.5546875" style="1" hidden="1" customWidth="1"/>
    <col min="7" max="7" width="9.109375" style="1" customWidth="1"/>
    <col min="8" max="8" width="10" style="1" customWidth="1"/>
    <col min="9" max="9" width="12.109375" style="1" customWidth="1"/>
    <col min="10" max="10" width="22" style="1" customWidth="1"/>
    <col min="11" max="11" width="7.77734375" style="1" customWidth="1"/>
    <col min="12" max="12" width="0.21875" style="1" customWidth="1"/>
    <col min="13" max="20" width="8.5546875" style="1" hidden="1" customWidth="1"/>
    <col min="21" max="21" width="9.109375" style="1" customWidth="1"/>
    <col min="22" max="22" width="8.5546875" style="1" hidden="1" customWidth="1"/>
  </cols>
  <sheetData>
    <row r="1" spans="1:22" ht="2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ht="20.25">
      <c r="A2" s="51"/>
      <c r="B2" s="52" t="s">
        <v>44</v>
      </c>
      <c r="C2" s="53"/>
      <c r="D2" s="54"/>
      <c r="E2" s="3"/>
      <c r="F2" s="3"/>
      <c r="G2" s="3"/>
      <c r="H2" s="50" t="s">
        <v>43</v>
      </c>
      <c r="I2" s="3"/>
      <c r="J2" s="37"/>
      <c r="K2" s="37"/>
      <c r="L2" s="37"/>
      <c r="M2" s="4"/>
      <c r="N2" s="4"/>
      <c r="O2" s="4"/>
      <c r="P2" s="5"/>
      <c r="Q2" s="5"/>
      <c r="R2" s="5"/>
      <c r="S2" s="5"/>
      <c r="T2" s="5"/>
      <c r="U2" s="5"/>
    </row>
    <row r="3" spans="1:22" ht="20.25">
      <c r="A3" s="69" t="s">
        <v>1</v>
      </c>
      <c r="B3" s="69"/>
      <c r="C3" s="69"/>
      <c r="D3" s="56"/>
      <c r="E3" s="7"/>
      <c r="F3" s="8"/>
      <c r="G3" s="8"/>
      <c r="H3" s="8"/>
      <c r="I3" s="8"/>
      <c r="J3" s="38" t="s">
        <v>2</v>
      </c>
      <c r="K3" s="38"/>
      <c r="L3" s="38"/>
      <c r="M3" s="38"/>
      <c r="N3" s="38"/>
      <c r="O3" s="38"/>
      <c r="P3" s="38"/>
      <c r="Q3" s="38"/>
      <c r="R3" s="38"/>
      <c r="S3" s="38"/>
      <c r="T3" s="38"/>
      <c r="U3" s="6"/>
    </row>
    <row r="4" spans="1:22" ht="20.25">
      <c r="A4" s="55"/>
      <c r="B4" s="55"/>
      <c r="C4" s="53"/>
      <c r="D4" s="56"/>
      <c r="E4" s="7"/>
      <c r="F4" s="8"/>
      <c r="G4" s="8"/>
      <c r="H4" s="8"/>
      <c r="I4" s="8"/>
      <c r="J4" s="6"/>
      <c r="K4" s="6"/>
      <c r="L4" s="2"/>
      <c r="M4" s="4"/>
      <c r="N4" s="4"/>
      <c r="O4" s="4"/>
      <c r="P4" s="9"/>
      <c r="Q4" s="9"/>
      <c r="R4" s="9"/>
      <c r="S4" s="9"/>
      <c r="T4" s="9"/>
      <c r="U4" s="9"/>
    </row>
    <row r="5" spans="1:22">
      <c r="A5" s="57" t="s">
        <v>3</v>
      </c>
      <c r="B5" s="58" t="s">
        <v>4</v>
      </c>
      <c r="C5" s="58"/>
      <c r="D5" s="59" t="s">
        <v>7</v>
      </c>
      <c r="E5" s="12" t="s">
        <v>5</v>
      </c>
      <c r="F5" s="12" t="s">
        <v>6</v>
      </c>
      <c r="G5" s="12" t="s">
        <v>7</v>
      </c>
      <c r="H5" s="35"/>
      <c r="I5" s="10" t="s">
        <v>3</v>
      </c>
      <c r="J5" s="11" t="s">
        <v>4</v>
      </c>
      <c r="K5" s="13" t="s">
        <v>42</v>
      </c>
      <c r="L5" s="13" t="s">
        <v>8</v>
      </c>
      <c r="M5" s="14" t="s">
        <v>31</v>
      </c>
      <c r="N5" s="14" t="s">
        <v>27</v>
      </c>
      <c r="O5" s="14" t="s">
        <v>9</v>
      </c>
      <c r="P5" s="14" t="s">
        <v>10</v>
      </c>
      <c r="Q5" s="11" t="s">
        <v>30</v>
      </c>
      <c r="R5" s="11" t="s">
        <v>11</v>
      </c>
      <c r="S5" s="14" t="s">
        <v>12</v>
      </c>
      <c r="T5" s="14" t="s">
        <v>13</v>
      </c>
      <c r="U5" s="14" t="s">
        <v>7</v>
      </c>
    </row>
    <row r="6" spans="1:22">
      <c r="A6" s="60"/>
      <c r="B6" s="61"/>
      <c r="C6" s="61"/>
      <c r="D6" s="61"/>
      <c r="E6" s="15"/>
      <c r="F6" s="15"/>
      <c r="G6" s="15"/>
      <c r="H6" s="36"/>
      <c r="I6" s="17"/>
      <c r="J6" s="15"/>
      <c r="K6" s="15"/>
      <c r="L6" s="16"/>
      <c r="M6" s="18"/>
      <c r="N6" s="18"/>
      <c r="O6" s="18"/>
      <c r="P6" s="18"/>
      <c r="Q6" s="18"/>
      <c r="R6" s="18"/>
      <c r="S6" s="18"/>
      <c r="T6" s="15"/>
      <c r="U6" s="19"/>
    </row>
    <row r="7" spans="1:22">
      <c r="A7" s="62">
        <v>41730</v>
      </c>
      <c r="B7" s="63" t="s">
        <v>14</v>
      </c>
      <c r="C7" s="63"/>
      <c r="D7" s="64">
        <v>5597.49</v>
      </c>
      <c r="E7" s="18">
        <v>449.42</v>
      </c>
      <c r="F7" s="18">
        <v>2895.11</v>
      </c>
      <c r="G7" s="18">
        <f>SUM(D7:F7)</f>
        <v>8942.02</v>
      </c>
      <c r="H7" s="36"/>
      <c r="I7" s="17">
        <v>41771</v>
      </c>
      <c r="J7" s="15" t="s">
        <v>15</v>
      </c>
      <c r="K7" s="16">
        <v>100396</v>
      </c>
      <c r="L7" s="16">
        <v>1</v>
      </c>
      <c r="M7" s="18"/>
      <c r="N7" s="18"/>
      <c r="O7" s="18">
        <v>94.14</v>
      </c>
      <c r="P7" s="18"/>
      <c r="Q7" s="18"/>
      <c r="R7" s="18"/>
      <c r="S7" s="18"/>
      <c r="T7" s="15"/>
      <c r="U7" s="19">
        <v>94.14</v>
      </c>
    </row>
    <row r="8" spans="1:22">
      <c r="A8" s="62">
        <v>41759</v>
      </c>
      <c r="B8" s="63" t="s">
        <v>16</v>
      </c>
      <c r="C8" s="63"/>
      <c r="D8" s="64">
        <v>1357</v>
      </c>
      <c r="E8" s="18"/>
      <c r="F8" s="18"/>
      <c r="G8" s="18">
        <v>1357</v>
      </c>
      <c r="H8" s="36"/>
      <c r="I8" s="17">
        <v>41771</v>
      </c>
      <c r="J8" s="15" t="s">
        <v>38</v>
      </c>
      <c r="K8" s="20">
        <v>100397</v>
      </c>
      <c r="L8" s="16">
        <v>2</v>
      </c>
      <c r="M8" s="18">
        <v>460.46</v>
      </c>
      <c r="N8" s="19"/>
      <c r="O8" s="18"/>
      <c r="P8" s="18"/>
      <c r="Q8" s="18">
        <v>34.56</v>
      </c>
      <c r="R8" s="18"/>
      <c r="S8" s="19"/>
      <c r="T8" s="15"/>
      <c r="U8" s="18">
        <v>495.02</v>
      </c>
    </row>
    <row r="9" spans="1:22">
      <c r="A9" s="62">
        <v>41773</v>
      </c>
      <c r="B9" s="63" t="s">
        <v>17</v>
      </c>
      <c r="C9" s="63"/>
      <c r="D9" s="64">
        <v>203</v>
      </c>
      <c r="E9" s="18"/>
      <c r="F9" s="18"/>
      <c r="G9" s="18">
        <v>203</v>
      </c>
      <c r="H9" s="36"/>
      <c r="I9" s="17">
        <v>41834</v>
      </c>
      <c r="J9" s="15" t="s">
        <v>19</v>
      </c>
      <c r="K9" s="20">
        <v>100398</v>
      </c>
      <c r="L9" s="16">
        <v>3</v>
      </c>
      <c r="M9" s="18"/>
      <c r="N9" s="19">
        <v>20</v>
      </c>
      <c r="O9" s="21"/>
      <c r="P9" s="18"/>
      <c r="Q9" s="22"/>
      <c r="R9" s="22"/>
      <c r="S9" s="19"/>
      <c r="T9" s="15"/>
      <c r="U9" s="18">
        <v>20</v>
      </c>
    </row>
    <row r="10" spans="1:22">
      <c r="A10" s="62"/>
      <c r="B10" s="63" t="s">
        <v>18</v>
      </c>
      <c r="C10" s="63"/>
      <c r="D10" s="64">
        <v>2.04</v>
      </c>
      <c r="E10" s="18"/>
      <c r="F10" s="18">
        <v>2.04</v>
      </c>
      <c r="G10" s="18">
        <v>2.04</v>
      </c>
      <c r="H10" s="36"/>
      <c r="I10" s="17">
        <v>41890</v>
      </c>
      <c r="J10" s="1" t="s">
        <v>25</v>
      </c>
      <c r="K10" s="20">
        <v>100399</v>
      </c>
      <c r="L10" s="16">
        <v>4</v>
      </c>
      <c r="M10" s="15"/>
      <c r="N10" s="19">
        <v>65</v>
      </c>
      <c r="O10" s="18"/>
      <c r="P10" s="18"/>
      <c r="Q10" s="18"/>
      <c r="R10" s="18"/>
      <c r="S10" s="19"/>
      <c r="T10" s="15">
        <v>13</v>
      </c>
      <c r="U10" s="18">
        <v>78</v>
      </c>
    </row>
    <row r="11" spans="1:22">
      <c r="A11" s="62"/>
      <c r="B11" s="63" t="s">
        <v>18</v>
      </c>
      <c r="C11" s="63"/>
      <c r="D11" s="64">
        <v>0.06</v>
      </c>
      <c r="E11" s="18">
        <v>0.06</v>
      </c>
      <c r="F11" s="18"/>
      <c r="G11" s="18">
        <v>0.06</v>
      </c>
      <c r="H11" s="36"/>
      <c r="I11" s="17">
        <v>41890</v>
      </c>
      <c r="J11" s="15" t="s">
        <v>21</v>
      </c>
      <c r="K11" s="20">
        <v>100400</v>
      </c>
      <c r="L11" s="16">
        <v>5</v>
      </c>
      <c r="M11" s="18"/>
      <c r="N11" s="19"/>
      <c r="O11" s="18"/>
      <c r="P11" s="18"/>
      <c r="Q11" s="18"/>
      <c r="R11" s="32">
        <v>16</v>
      </c>
      <c r="S11" s="19"/>
      <c r="T11" s="15"/>
      <c r="U11" s="18">
        <v>16</v>
      </c>
    </row>
    <row r="12" spans="1:22">
      <c r="A12" s="62"/>
      <c r="B12" s="63" t="s">
        <v>20</v>
      </c>
      <c r="C12" s="63"/>
      <c r="D12" s="64">
        <v>2.88</v>
      </c>
      <c r="E12" s="15"/>
      <c r="F12" s="15">
        <v>2.88</v>
      </c>
      <c r="G12" s="18">
        <v>2.88</v>
      </c>
      <c r="H12" s="36"/>
      <c r="I12" s="17">
        <v>41890</v>
      </c>
      <c r="J12" s="15" t="s">
        <v>32</v>
      </c>
      <c r="K12" s="20">
        <v>100401</v>
      </c>
      <c r="L12" s="16">
        <v>6</v>
      </c>
      <c r="M12" s="15">
        <v>460.46</v>
      </c>
      <c r="N12" s="19"/>
      <c r="O12" s="15"/>
      <c r="P12" s="18"/>
      <c r="Q12" s="18">
        <v>37.29</v>
      </c>
      <c r="R12" s="23"/>
      <c r="S12" s="19"/>
      <c r="T12" s="15"/>
      <c r="U12" s="18">
        <v>497.75</v>
      </c>
    </row>
    <row r="13" spans="1:22">
      <c r="A13" s="62">
        <v>41792</v>
      </c>
      <c r="B13" s="63" t="s">
        <v>28</v>
      </c>
      <c r="C13" s="63"/>
      <c r="D13" s="64">
        <v>11448</v>
      </c>
      <c r="E13" s="18">
        <v>11400</v>
      </c>
      <c r="F13" s="15"/>
      <c r="G13" s="18">
        <v>11448</v>
      </c>
      <c r="H13" s="36"/>
      <c r="I13" s="17">
        <v>41919</v>
      </c>
      <c r="J13" s="33" t="s">
        <v>26</v>
      </c>
      <c r="K13" s="20">
        <v>100402</v>
      </c>
      <c r="L13" s="16">
        <v>7</v>
      </c>
      <c r="M13" s="15"/>
      <c r="N13" s="19">
        <v>246.15</v>
      </c>
      <c r="O13" s="18"/>
      <c r="P13" s="18"/>
      <c r="Q13" s="18"/>
      <c r="R13" s="18"/>
      <c r="S13" s="19"/>
      <c r="T13" s="15">
        <v>49.23</v>
      </c>
      <c r="U13" s="18">
        <v>295.38</v>
      </c>
    </row>
    <row r="14" spans="1:22">
      <c r="A14" s="65"/>
      <c r="B14" s="63" t="s">
        <v>20</v>
      </c>
      <c r="C14" s="63"/>
      <c r="D14" s="63">
        <v>0.76</v>
      </c>
      <c r="E14" s="15">
        <v>0.76</v>
      </c>
      <c r="F14" s="15"/>
      <c r="G14" s="15">
        <v>0.76</v>
      </c>
      <c r="H14" s="36"/>
      <c r="I14" s="17">
        <v>41939</v>
      </c>
      <c r="J14" s="15" t="s">
        <v>26</v>
      </c>
      <c r="K14" s="20">
        <v>100403</v>
      </c>
      <c r="L14" s="16">
        <v>8</v>
      </c>
      <c r="M14" s="15"/>
      <c r="N14" s="19">
        <v>984.6</v>
      </c>
      <c r="O14" s="18"/>
      <c r="P14" s="18"/>
      <c r="Q14" s="18"/>
      <c r="R14" s="19"/>
      <c r="S14" s="24"/>
      <c r="T14" s="15">
        <v>196.92</v>
      </c>
      <c r="U14" s="18">
        <v>1181.52</v>
      </c>
    </row>
    <row r="15" spans="1:22">
      <c r="A15" s="62"/>
      <c r="B15" s="63"/>
      <c r="C15" s="63"/>
      <c r="D15" s="64"/>
      <c r="E15" s="18"/>
      <c r="F15" s="18"/>
      <c r="G15" s="18"/>
      <c r="H15" s="36"/>
      <c r="I15" s="17">
        <v>41956</v>
      </c>
      <c r="J15" s="15" t="s">
        <v>33</v>
      </c>
      <c r="K15" s="20">
        <v>100404</v>
      </c>
      <c r="L15" s="16">
        <v>9</v>
      </c>
      <c r="M15" s="15">
        <v>460.46</v>
      </c>
      <c r="N15" s="15"/>
      <c r="O15" s="18"/>
      <c r="P15" s="18"/>
      <c r="Q15" s="18">
        <v>40.28</v>
      </c>
      <c r="R15" s="19"/>
      <c r="S15" s="25"/>
      <c r="T15" s="15"/>
      <c r="U15" s="18">
        <v>500.74</v>
      </c>
    </row>
    <row r="16" spans="1:22">
      <c r="A16" s="62">
        <v>41897</v>
      </c>
      <c r="B16" s="63" t="s">
        <v>29</v>
      </c>
      <c r="C16" s="63"/>
      <c r="D16" s="64">
        <v>600</v>
      </c>
      <c r="E16" s="18"/>
      <c r="F16" s="18"/>
      <c r="G16" s="18">
        <v>600</v>
      </c>
      <c r="H16" s="36"/>
      <c r="I16" s="17">
        <v>41956</v>
      </c>
      <c r="J16" s="15" t="s">
        <v>34</v>
      </c>
      <c r="K16" s="20">
        <v>100405</v>
      </c>
      <c r="L16" s="16">
        <v>10</v>
      </c>
      <c r="M16" s="15"/>
      <c r="N16" s="15"/>
      <c r="O16" s="18"/>
      <c r="P16" s="18"/>
      <c r="Q16" s="15"/>
      <c r="R16" s="15"/>
      <c r="S16" s="19">
        <v>16</v>
      </c>
      <c r="T16" s="15"/>
      <c r="U16" s="18">
        <v>16</v>
      </c>
    </row>
    <row r="17" spans="1:21">
      <c r="A17" s="62">
        <v>41904</v>
      </c>
      <c r="B17" s="63" t="s">
        <v>16</v>
      </c>
      <c r="C17" s="63"/>
      <c r="D17" s="64">
        <v>1356</v>
      </c>
      <c r="E17" s="15"/>
      <c r="F17" s="15"/>
      <c r="G17" s="18">
        <v>1356</v>
      </c>
      <c r="H17" s="36"/>
      <c r="I17" s="17">
        <v>42052</v>
      </c>
      <c r="J17" s="15" t="s">
        <v>15</v>
      </c>
      <c r="K17" s="20">
        <v>100406</v>
      </c>
      <c r="L17" s="16">
        <v>11</v>
      </c>
      <c r="M17" s="15"/>
      <c r="N17" s="19"/>
      <c r="O17" s="18">
        <v>30</v>
      </c>
      <c r="P17" s="18"/>
      <c r="Q17" s="18"/>
      <c r="R17" s="18"/>
      <c r="S17" s="19"/>
      <c r="T17" s="15"/>
      <c r="U17" s="18">
        <v>30</v>
      </c>
    </row>
    <row r="18" spans="1:21">
      <c r="A18" s="62">
        <v>41913</v>
      </c>
      <c r="B18" s="63" t="s">
        <v>20</v>
      </c>
      <c r="C18" s="63"/>
      <c r="D18" s="64">
        <v>2.92</v>
      </c>
      <c r="E18" s="18"/>
      <c r="F18" s="18">
        <v>2.92</v>
      </c>
      <c r="G18" s="18">
        <v>2.92</v>
      </c>
      <c r="H18" s="36"/>
      <c r="I18" s="17">
        <v>42075</v>
      </c>
      <c r="J18" s="15" t="s">
        <v>35</v>
      </c>
      <c r="K18" s="20">
        <v>100407</v>
      </c>
      <c r="L18" s="16">
        <v>12</v>
      </c>
      <c r="M18" s="15"/>
      <c r="N18" s="19"/>
      <c r="O18" s="18"/>
      <c r="P18" s="18"/>
      <c r="Q18" s="18"/>
      <c r="R18" s="18">
        <v>341.56</v>
      </c>
      <c r="S18" s="15"/>
      <c r="T18" s="15"/>
      <c r="U18" s="18">
        <v>341.56</v>
      </c>
    </row>
    <row r="19" spans="1:21">
      <c r="A19" s="62">
        <v>42003</v>
      </c>
      <c r="B19" s="63" t="s">
        <v>20</v>
      </c>
      <c r="C19" s="63"/>
      <c r="D19" s="64">
        <v>4.4000000000000004</v>
      </c>
      <c r="E19" s="18">
        <v>1.48</v>
      </c>
      <c r="F19" s="18">
        <v>2.92</v>
      </c>
      <c r="G19" s="18">
        <v>4.4000000000000004</v>
      </c>
      <c r="H19" s="36"/>
      <c r="I19" s="17">
        <v>42075</v>
      </c>
      <c r="J19" s="15" t="s">
        <v>36</v>
      </c>
      <c r="K19" s="20">
        <v>100408</v>
      </c>
      <c r="L19" s="16">
        <v>13</v>
      </c>
      <c r="M19" s="15">
        <v>460.46</v>
      </c>
      <c r="N19" s="19"/>
      <c r="O19" s="18"/>
      <c r="P19" s="18"/>
      <c r="Q19" s="18">
        <v>63.32</v>
      </c>
      <c r="R19" s="18"/>
      <c r="S19" s="15"/>
      <c r="T19" s="15"/>
      <c r="U19" s="18">
        <v>523.78</v>
      </c>
    </row>
    <row r="20" spans="1:21">
      <c r="A20" s="62">
        <v>42065</v>
      </c>
      <c r="B20" s="63" t="s">
        <v>20</v>
      </c>
      <c r="C20" s="63"/>
      <c r="D20" s="64">
        <v>1.36</v>
      </c>
      <c r="E20" s="18">
        <v>1.36</v>
      </c>
      <c r="F20" s="18"/>
      <c r="G20" s="18">
        <v>1.36</v>
      </c>
      <c r="H20" s="36"/>
      <c r="I20" s="17">
        <v>42075</v>
      </c>
      <c r="J20" s="15" t="s">
        <v>37</v>
      </c>
      <c r="K20" s="20">
        <v>100409</v>
      </c>
      <c r="L20" s="16">
        <v>14</v>
      </c>
      <c r="M20" s="15"/>
      <c r="N20" s="19"/>
      <c r="O20" s="18"/>
      <c r="P20" s="18"/>
      <c r="Q20" s="18"/>
      <c r="R20" s="18"/>
      <c r="S20" s="19">
        <v>51.6</v>
      </c>
      <c r="T20" s="15">
        <v>10.32</v>
      </c>
      <c r="U20" s="18">
        <v>61.92</v>
      </c>
    </row>
    <row r="21" spans="1:21">
      <c r="A21" s="62">
        <v>42059</v>
      </c>
      <c r="B21" s="63" t="s">
        <v>39</v>
      </c>
      <c r="C21" s="63"/>
      <c r="D21" s="64">
        <v>304.17</v>
      </c>
      <c r="E21" s="18"/>
      <c r="F21" s="18"/>
      <c r="G21" s="18">
        <v>304.17</v>
      </c>
      <c r="H21" s="36"/>
      <c r="I21" s="17"/>
      <c r="J21" s="34" t="s">
        <v>41</v>
      </c>
      <c r="K21" s="20"/>
      <c r="L21" s="16"/>
      <c r="M21" s="15"/>
      <c r="N21" s="19"/>
      <c r="O21" s="18"/>
      <c r="P21" s="18"/>
      <c r="Q21" s="18"/>
      <c r="R21" s="18"/>
      <c r="S21" s="19"/>
      <c r="T21" s="15"/>
      <c r="U21" s="18"/>
    </row>
    <row r="22" spans="1:21">
      <c r="A22" s="62">
        <v>42094</v>
      </c>
      <c r="B22" s="63" t="s">
        <v>20</v>
      </c>
      <c r="C22" s="63"/>
      <c r="D22" s="64">
        <v>2.86</v>
      </c>
      <c r="E22" s="18"/>
      <c r="F22" s="18">
        <v>2.86</v>
      </c>
      <c r="G22" s="18">
        <v>2.86</v>
      </c>
      <c r="H22" s="36"/>
      <c r="I22" s="17">
        <v>42094</v>
      </c>
      <c r="J22" s="15" t="s">
        <v>22</v>
      </c>
      <c r="K22" s="20"/>
      <c r="L22" s="16"/>
      <c r="M22" s="18"/>
      <c r="N22" s="19"/>
      <c r="O22" s="18"/>
      <c r="P22" s="18"/>
      <c r="Q22" s="18"/>
      <c r="R22" s="18"/>
      <c r="S22" s="19"/>
      <c r="T22" s="15"/>
      <c r="U22" s="26">
        <v>1969.32</v>
      </c>
    </row>
    <row r="23" spans="1:21">
      <c r="A23" s="62"/>
      <c r="B23" s="63"/>
      <c r="C23" s="63"/>
      <c r="D23" s="64"/>
      <c r="E23" s="18"/>
      <c r="F23" s="18"/>
      <c r="G23" s="18"/>
      <c r="H23" s="36" t="s">
        <v>40</v>
      </c>
      <c r="I23" s="17">
        <v>42094</v>
      </c>
      <c r="J23" s="15" t="s">
        <v>23</v>
      </c>
      <c r="K23" s="20"/>
      <c r="L23" s="16"/>
      <c r="M23" s="18"/>
      <c r="N23" s="19"/>
      <c r="O23" s="18"/>
      <c r="P23" s="18"/>
      <c r="Q23" s="18"/>
      <c r="R23" s="18"/>
      <c r="S23" s="19"/>
      <c r="T23" s="15"/>
      <c r="U23" s="15">
        <v>11853.08</v>
      </c>
    </row>
    <row r="24" spans="1:21">
      <c r="A24" s="62"/>
      <c r="B24" s="63"/>
      <c r="C24" s="63"/>
      <c r="D24" s="64"/>
      <c r="E24" s="18"/>
      <c r="F24" s="18"/>
      <c r="G24" s="18"/>
      <c r="H24" s="36"/>
      <c r="I24" s="17">
        <v>42094</v>
      </c>
      <c r="J24" s="15" t="s">
        <v>24</v>
      </c>
      <c r="K24" s="20"/>
      <c r="L24" s="16"/>
      <c r="M24" s="18"/>
      <c r="N24" s="19"/>
      <c r="O24" s="18"/>
      <c r="P24" s="18"/>
      <c r="Q24" s="18"/>
      <c r="R24" s="18"/>
      <c r="S24" s="19"/>
      <c r="T24" s="15"/>
      <c r="U24" s="15">
        <v>2908.73</v>
      </c>
    </row>
    <row r="25" spans="1:21">
      <c r="A25" s="62"/>
      <c r="B25" s="63"/>
      <c r="C25" s="63"/>
      <c r="D25" s="64"/>
      <c r="E25" s="18"/>
      <c r="F25" s="18"/>
      <c r="G25" s="18"/>
      <c r="H25" s="36"/>
    </row>
    <row r="26" spans="1:21" ht="15.75" thickBot="1">
      <c r="A26" s="62"/>
      <c r="B26" s="63"/>
      <c r="C26" s="63"/>
      <c r="D26" s="64"/>
      <c r="E26" s="18"/>
      <c r="F26" s="18"/>
      <c r="G26" s="18"/>
      <c r="H26" s="36"/>
      <c r="I26" s="46"/>
      <c r="J26" s="45"/>
      <c r="K26" s="47"/>
      <c r="L26" s="48"/>
      <c r="M26" s="44"/>
      <c r="N26" s="49"/>
      <c r="O26" s="44"/>
      <c r="P26" s="44"/>
      <c r="Q26" s="44"/>
      <c r="R26" s="44"/>
      <c r="S26" s="49"/>
      <c r="T26" s="45"/>
      <c r="U26" s="49">
        <f>SUM(U6:U24)</f>
        <v>20882.939999999999</v>
      </c>
    </row>
    <row r="27" spans="1:21" ht="15.75" thickTop="1">
      <c r="A27" s="62"/>
      <c r="B27" s="63"/>
      <c r="C27" s="63"/>
      <c r="D27" s="64"/>
      <c r="E27" s="18"/>
      <c r="F27" s="18"/>
      <c r="G27" s="18"/>
      <c r="H27" s="36"/>
    </row>
    <row r="28" spans="1:21" ht="15.75" thickBot="1">
      <c r="A28" s="66"/>
      <c r="B28" s="67"/>
      <c r="C28" s="68"/>
      <c r="D28" s="67">
        <v>20882.939999999999</v>
      </c>
      <c r="E28" s="44">
        <f>SUM(E6:E24)</f>
        <v>11853.08</v>
      </c>
      <c r="F28" s="44">
        <f>SUM(F6:F24)</f>
        <v>2908.7300000000005</v>
      </c>
      <c r="G28" s="44">
        <f>SUM(G6:G26)</f>
        <v>24227.469999999998</v>
      </c>
      <c r="H28" s="36"/>
    </row>
    <row r="29" spans="1:21" ht="31.5" customHeight="1" thickTop="1">
      <c r="A29" s="27"/>
      <c r="B29" s="39"/>
      <c r="D29" s="29">
        <f>SUM(D28-K31)</f>
        <v>20882.939999999999</v>
      </c>
      <c r="E29" s="29"/>
      <c r="F29" s="29"/>
      <c r="G29" s="29"/>
      <c r="H29" s="2"/>
      <c r="I29" s="40"/>
      <c r="L29" s="2"/>
      <c r="M29" s="29"/>
      <c r="N29" s="41"/>
      <c r="O29" s="29"/>
      <c r="P29" s="29"/>
      <c r="Q29" s="29"/>
      <c r="R29" s="29"/>
      <c r="S29" s="41"/>
    </row>
    <row r="30" spans="1:21">
      <c r="A30" s="27"/>
      <c r="H30" s="2"/>
      <c r="I30" s="40"/>
      <c r="L30" s="2"/>
      <c r="M30" s="29"/>
      <c r="N30" s="41"/>
      <c r="O30" s="29"/>
      <c r="P30" s="29"/>
      <c r="Q30" s="29"/>
      <c r="R30" s="29"/>
      <c r="S30" s="41"/>
    </row>
    <row r="31" spans="1:21" ht="15.75">
      <c r="A31" s="27"/>
      <c r="B31" s="28"/>
      <c r="D31" s="42"/>
      <c r="E31" s="29"/>
      <c r="F31" s="29"/>
      <c r="G31" s="29"/>
      <c r="H31" s="2"/>
      <c r="I31" s="40"/>
      <c r="J31" s="43"/>
      <c r="K31" s="29"/>
      <c r="M31" s="29">
        <f>SUM(M7:M26)</f>
        <v>1841.84</v>
      </c>
      <c r="N31" s="29">
        <f>SUM(N7:N26)</f>
        <v>1315.75</v>
      </c>
      <c r="O31" s="29">
        <f>SUM(O7:O26)</f>
        <v>124.14</v>
      </c>
      <c r="P31" s="29">
        <f>SUM(P6:P26)</f>
        <v>0</v>
      </c>
      <c r="Q31" s="29">
        <f>SUM(Q7:Q26)</f>
        <v>175.45</v>
      </c>
      <c r="R31" s="29">
        <f>SUM(R7:R26)</f>
        <v>357.56</v>
      </c>
      <c r="S31" s="29">
        <f>SUM(S7:S26)</f>
        <v>67.599999999999994</v>
      </c>
      <c r="T31" s="3">
        <f>SUM(T7:T26)</f>
        <v>269.46999999999997</v>
      </c>
      <c r="U31" s="41"/>
    </row>
    <row r="32" spans="1:21">
      <c r="A32" s="27"/>
      <c r="B32" s="28"/>
      <c r="D32" s="29"/>
      <c r="E32" s="29"/>
      <c r="F32" s="29"/>
      <c r="G32" s="29"/>
      <c r="H32" s="2"/>
      <c r="I32" s="2"/>
      <c r="M32" s="29"/>
      <c r="N32" s="29"/>
      <c r="O32" s="29"/>
      <c r="P32" s="29"/>
      <c r="Q32" s="29"/>
      <c r="R32" s="29"/>
      <c r="S32" s="29"/>
    </row>
    <row r="33" spans="1:19">
      <c r="A33" s="30"/>
      <c r="D33" s="29"/>
      <c r="E33" s="29"/>
      <c r="F33" s="31"/>
      <c r="G33" s="29"/>
      <c r="H33" s="2"/>
      <c r="I33" s="2"/>
      <c r="M33" s="29"/>
      <c r="N33" s="29"/>
      <c r="O33" s="29"/>
      <c r="P33" s="29"/>
      <c r="Q33" s="29"/>
      <c r="R33" s="29"/>
      <c r="S33" s="29"/>
    </row>
  </sheetData>
  <sheetProtection selectLockedCells="1" selectUnlockedCells="1"/>
  <mergeCells count="4">
    <mergeCell ref="A1:V1"/>
    <mergeCell ref="J2:L2"/>
    <mergeCell ref="A3:C3"/>
    <mergeCell ref="J3:T3"/>
  </mergeCells>
  <pageMargins left="0" right="0" top="1.96875" bottom="0" header="0.51180555555555551" footer="0.51180555555555551"/>
  <pageSetup paperSize="9" scale="61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" workbookViewId="0"/>
  </sheetViews>
  <sheetFormatPr defaultRowHeight="15"/>
  <cols>
    <col min="1" max="1" width="9.109375" style="1" customWidth="1"/>
  </cols>
  <sheetData/>
  <sheetProtection selectLockedCells="1" selectUnlockedCells="1"/>
  <pageMargins left="0.74791666666666667" right="0.74791666666666667" top="0.65069444444444446" bottom="0.65069444444444446" header="0.51180555555555551" footer="0.51180555555555551"/>
  <pageSetup paperSize="9" scale="62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" workbookViewId="0"/>
  </sheetViews>
  <sheetFormatPr defaultRowHeight="15"/>
  <cols>
    <col min="1" max="1" width="9.109375" style="1" customWidth="1"/>
  </cols>
  <sheetData/>
  <sheetProtection selectLockedCells="1" selectUnlockedCells="1"/>
  <pageMargins left="0.74791666666666667" right="0.74791666666666667" top="0.65069444444444446" bottom="0.65069444444444446" header="0.51180555555555551" footer="0.51180555555555551"/>
  <pageSetup paperSize="9" scale="62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40475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Stibbons</dc:creator>
  <cp:lastModifiedBy>John Stibbons</cp:lastModifiedBy>
  <cp:revision>23</cp:revision>
  <cp:lastPrinted>2015-05-04T08:53:55Z</cp:lastPrinted>
  <dcterms:created xsi:type="dcterms:W3CDTF">2008-09-12T10:09:54Z</dcterms:created>
  <dcterms:modified xsi:type="dcterms:W3CDTF">2015-06-14T09:50:55Z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ta:print-date">
    <vt:lpwstr>2012-08-15T15:23:51Z</vt:lpwstr>
  </property>
</Properties>
</file>